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DRIVE1\TrocSavoirs\Tableur\"/>
    </mc:Choice>
  </mc:AlternateContent>
  <xr:revisionPtr revIDLastSave="0" documentId="13_ncr:1_{84A724AD-D81C-46BB-AFC3-339CF2488A74}" xr6:coauthVersionLast="47" xr6:coauthVersionMax="47" xr10:uidLastSave="{00000000-0000-0000-0000-000000000000}"/>
  <bookViews>
    <workbookView xWindow="-120" yWindow="-120" windowWidth="29040" windowHeight="15720" xr2:uid="{89BCCBAD-E549-4883-81AB-23DF5DE20903}"/>
  </bookViews>
  <sheets>
    <sheet name="Feuil1" sheetId="1" r:id="rId1"/>
  </sheets>
  <definedNames>
    <definedName name="Pi">Feuil1!$J$25</definedName>
    <definedName name="Rayon">Feuil1!$E$27</definedName>
    <definedName name="_xlnm.Print_Area" localSheetId="0">Feuil1!$A$1:$M$45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29" i="1"/>
  <c r="E43" i="1"/>
  <c r="I43" i="1"/>
  <c r="K43" i="1"/>
  <c r="G43" i="1"/>
  <c r="F43" i="1"/>
  <c r="G40" i="1"/>
  <c r="K40" i="1" s="1"/>
  <c r="E40" i="1"/>
  <c r="I40" i="1" s="1"/>
  <c r="F37" i="1"/>
  <c r="J37" i="1" s="1"/>
  <c r="E37" i="1"/>
  <c r="E27" i="1"/>
  <c r="B5" i="1"/>
  <c r="P31" i="1"/>
  <c r="E5" i="1"/>
  <c r="J43" i="1"/>
  <c r="I37" i="1"/>
  <c r="J25" i="1"/>
  <c r="G4" i="1"/>
  <c r="H4" i="1" s="1"/>
  <c r="I4" i="1" s="1"/>
  <c r="J4" i="1" s="1"/>
  <c r="K4" i="1" s="1"/>
  <c r="L4" i="1" s="1"/>
  <c r="E4" i="1"/>
  <c r="F4" i="1"/>
  <c r="D4" i="1"/>
  <c r="C4" i="1"/>
  <c r="J40" i="1" l="1"/>
  <c r="F40" i="1" s="1"/>
  <c r="K37" i="1"/>
  <c r="G37" i="1" s="1"/>
  <c r="J5" i="1"/>
  <c r="H5" i="1"/>
  <c r="G5" i="1"/>
  <c r="L5" i="1"/>
  <c r="D5" i="1"/>
  <c r="K5" i="1"/>
  <c r="I5" i="1"/>
  <c r="F5" i="1"/>
  <c r="C5" i="1"/>
</calcChain>
</file>

<file path=xl/sharedStrings.xml><?xml version="1.0" encoding="utf-8"?>
<sst xmlns="http://schemas.openxmlformats.org/spreadsheetml/2006/main" count="27" uniqueCount="15">
  <si>
    <t>Quelques fonctions</t>
  </si>
  <si>
    <t>Puissance</t>
  </si>
  <si>
    <t>Circonférence et surface d'un cercle en utilisant le nombre Pi</t>
  </si>
  <si>
    <t>Rayon du cercle</t>
  </si>
  <si>
    <t>Circonférence = diamètre multiplié par Pi</t>
  </si>
  <si>
    <t>Surface = PI multiplié par le rayon au carré</t>
  </si>
  <si>
    <t>Rayon au carré</t>
  </si>
  <si>
    <t>Triangle rectangle - Calculer la longueur de chaque côté en fonction des 2 autres</t>
  </si>
  <si>
    <t>a</t>
  </si>
  <si>
    <t>b</t>
  </si>
  <si>
    <t>https://fr.wikipedia.org/wiki/Th%C3%A9or%C3%A8me_de_Pythagore</t>
  </si>
  <si>
    <t>c</t>
  </si>
  <si>
    <t>a2</t>
  </si>
  <si>
    <t>b2</t>
  </si>
  <si>
    <t>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</si>
</sst>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0"/>
    <numFmt numFmtId="165" formatCode="#,##0.000000000000000"/>
  </numFmts>
  <fonts count="1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6"/>
      <color rgb="FF0070C0"/>
      <name val="Arial"/>
      <family val="2"/>
    </font>
    <font>
      <sz val="10"/>
      <color theme="5" tint="0.59999389629810485"/>
      <name val="Arial"/>
      <family val="2"/>
    </font>
    <font>
      <b/>
      <sz val="28"/>
      <color theme="5"/>
      <name val="Arial"/>
      <family val="2"/>
    </font>
    <font>
      <u/>
      <sz val="11"/>
      <color theme="10"/>
      <name val="Arial"/>
      <family val="2"/>
    </font>
    <font>
      <b/>
      <u/>
      <sz val="16"/>
      <color theme="10"/>
      <name val="Arial"/>
      <family val="2"/>
    </font>
    <font>
      <b/>
      <sz val="16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3" fontId="3" fillId="2" borderId="7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4" fillId="4" borderId="8" xfId="0" applyNumberFormat="1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" fillId="0" borderId="0" xfId="0" applyFont="1"/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164" fontId="4" fillId="3" borderId="8" xfId="0" applyNumberFormat="1" applyFont="1" applyFill="1" applyBorder="1" applyAlignment="1">
      <alignment horizontal="right" vertical="center"/>
    </xf>
    <xf numFmtId="164" fontId="4" fillId="3" borderId="9" xfId="0" applyNumberFormat="1" applyFont="1" applyFill="1" applyBorder="1" applyAlignment="1">
      <alignment horizontal="right" vertical="center"/>
    </xf>
    <xf numFmtId="165" fontId="4" fillId="4" borderId="8" xfId="0" applyNumberFormat="1" applyFont="1" applyFill="1" applyBorder="1" applyAlignment="1">
      <alignment horizontal="right" vertical="center"/>
    </xf>
    <xf numFmtId="165" fontId="4" fillId="4" borderId="10" xfId="0" applyNumberFormat="1" applyFont="1" applyFill="1" applyBorder="1" applyAlignment="1">
      <alignment horizontal="right" vertical="center"/>
    </xf>
    <xf numFmtId="165" fontId="4" fillId="4" borderId="9" xfId="0" applyNumberFormat="1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164" fontId="4" fillId="5" borderId="8" xfId="0" applyNumberFormat="1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2400" b="1">
                <a:solidFill>
                  <a:schemeClr val="accent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Puissance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Feuil1!$C$5:$L$5</c:f>
              <c:numCache>
                <c:formatCode>#,##0</c:formatCode>
                <c:ptCount val="10"/>
                <c:pt idx="0">
                  <c:v>4</c:v>
                </c:pt>
                <c:pt idx="1">
                  <c:v>16</c:v>
                </c:pt>
                <c:pt idx="2">
                  <c:v>64</c:v>
                </c:pt>
                <c:pt idx="3">
                  <c:v>256</c:v>
                </c:pt>
                <c:pt idx="4">
                  <c:v>1024</c:v>
                </c:pt>
                <c:pt idx="5">
                  <c:v>4096</c:v>
                </c:pt>
                <c:pt idx="6">
                  <c:v>16384</c:v>
                </c:pt>
                <c:pt idx="7">
                  <c:v>65536</c:v>
                </c:pt>
                <c:pt idx="8">
                  <c:v>262144</c:v>
                </c:pt>
                <c:pt idx="9">
                  <c:v>1048576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3-4265-B1C0-25447D7F0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7069328"/>
        <c:axId val="2021988544"/>
      </c:lineChart>
      <c:catAx>
        <c:axId val="1767069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21988544"/>
        <c:crosses val="autoZero"/>
        <c:auto val="1"/>
        <c:lblAlgn val="ctr"/>
        <c:lblOffset val="100"/>
        <c:noMultiLvlLbl val="0"/>
      </c:catAx>
      <c:valAx>
        <c:axId val="20219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76706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5</xdr:row>
      <xdr:rowOff>176211</xdr:rowOff>
    </xdr:from>
    <xdr:to>
      <xdr:col>12</xdr:col>
      <xdr:colOff>0</xdr:colOff>
      <xdr:row>22</xdr:row>
      <xdr:rowOff>9524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C282725-8966-6DDB-DF07-5B5FF073AD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352425</xdr:rowOff>
    </xdr:from>
    <xdr:to>
      <xdr:col>11</xdr:col>
      <xdr:colOff>1028700</xdr:colOff>
      <xdr:row>31</xdr:row>
      <xdr:rowOff>361950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303044E5-2EF9-EFE9-6684-09AF070C1715}"/>
            </a:ext>
          </a:extLst>
        </xdr:cNvPr>
        <xdr:cNvCxnSpPr/>
      </xdr:nvCxnSpPr>
      <xdr:spPr>
        <a:xfrm>
          <a:off x="57150" y="8172450"/>
          <a:ext cx="9305925" cy="952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76541</xdr:colOff>
      <xdr:row>33</xdr:row>
      <xdr:rowOff>57150</xdr:rowOff>
    </xdr:from>
    <xdr:to>
      <xdr:col>3</xdr:col>
      <xdr:colOff>114299</xdr:colOff>
      <xdr:row>42</xdr:row>
      <xdr:rowOff>210266</xdr:rowOff>
    </xdr:to>
    <xdr:pic>
      <xdr:nvPicPr>
        <xdr:cNvPr id="9" name="Image 8" descr="Triangle rectangle et relation algébrique entre les longueurs de ses côtés.">
          <a:extLst>
            <a:ext uri="{FF2B5EF4-FFF2-40B4-BE49-F238E27FC236}">
              <a16:creationId xmlns:a16="http://schemas.microsoft.com/office/drawing/2014/main" id="{2EDCCF30-1561-AC58-2C81-DB7386D8F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91" y="8505825"/>
          <a:ext cx="1533183" cy="2982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wikipedia.org/wiki/Th%C3%A9or%C3%A8me_de_Pythag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6C2DE-1B4F-4832-B44D-39D0D96D65A6}">
  <dimension ref="B1:P64"/>
  <sheetViews>
    <sheetView showGridLines="0" tabSelected="1" topLeftCell="A28" workbookViewId="0">
      <selection activeCell="J31" sqref="J31:L31"/>
    </sheetView>
  </sheetViews>
  <sheetFormatPr baseColWidth="10" defaultRowHeight="14.25" x14ac:dyDescent="0.2"/>
  <cols>
    <col min="1" max="1" width="0.75" style="1" customWidth="1"/>
    <col min="2" max="2" width="11" style="1"/>
    <col min="3" max="7" width="8.625" style="1" customWidth="1"/>
    <col min="8" max="12" width="13.625" style="1" customWidth="1"/>
    <col min="13" max="13" width="0.75" style="1" customWidth="1"/>
    <col min="14" max="16384" width="11" style="1"/>
  </cols>
  <sheetData>
    <row r="1" spans="2:12" ht="9" customHeight="1" x14ac:dyDescent="0.2"/>
    <row r="2" spans="2:12" ht="20.100000000000001" customHeight="1" x14ac:dyDescent="0.2">
      <c r="B2" s="4" t="s">
        <v>0</v>
      </c>
    </row>
    <row r="3" spans="2:12" ht="20.100000000000001" customHeight="1" thickBot="1" x14ac:dyDescent="0.25"/>
    <row r="4" spans="2:12" s="8" customFormat="1" ht="20.100000000000001" customHeight="1" x14ac:dyDescent="0.2">
      <c r="B4" s="5" t="s">
        <v>1</v>
      </c>
      <c r="C4" s="6">
        <f>1+0</f>
        <v>1</v>
      </c>
      <c r="D4" s="6">
        <f>+C4+1</f>
        <v>2</v>
      </c>
      <c r="E4" s="6">
        <f t="shared" ref="E4:L4" si="0">+D4+1</f>
        <v>3</v>
      </c>
      <c r="F4" s="6">
        <f t="shared" si="0"/>
        <v>4</v>
      </c>
      <c r="G4" s="6">
        <f t="shared" si="0"/>
        <v>5</v>
      </c>
      <c r="H4" s="6">
        <f t="shared" si="0"/>
        <v>6</v>
      </c>
      <c r="I4" s="6">
        <f t="shared" si="0"/>
        <v>7</v>
      </c>
      <c r="J4" s="6">
        <f t="shared" si="0"/>
        <v>8</v>
      </c>
      <c r="K4" s="6">
        <f t="shared" si="0"/>
        <v>9</v>
      </c>
      <c r="L4" s="7">
        <f t="shared" si="0"/>
        <v>10</v>
      </c>
    </row>
    <row r="5" spans="2:12" s="8" customFormat="1" ht="20.100000000000001" customHeight="1" thickBot="1" x14ac:dyDescent="0.25">
      <c r="B5" s="9">
        <f>4+0</f>
        <v>4</v>
      </c>
      <c r="C5" s="2">
        <f>POWER($B$5,C$4)</f>
        <v>4</v>
      </c>
      <c r="D5" s="2">
        <f t="shared" ref="D5:L5" si="1">POWER($B$5,D$4)</f>
        <v>16</v>
      </c>
      <c r="E5" s="2">
        <f t="shared" si="1"/>
        <v>64</v>
      </c>
      <c r="F5" s="2">
        <f t="shared" si="1"/>
        <v>256</v>
      </c>
      <c r="G5" s="2">
        <f t="shared" si="1"/>
        <v>1024</v>
      </c>
      <c r="H5" s="2">
        <f t="shared" si="1"/>
        <v>4096</v>
      </c>
      <c r="I5" s="2">
        <f t="shared" si="1"/>
        <v>16384</v>
      </c>
      <c r="J5" s="2">
        <f t="shared" si="1"/>
        <v>65536</v>
      </c>
      <c r="K5" s="2">
        <f t="shared" si="1"/>
        <v>262144</v>
      </c>
      <c r="L5" s="3">
        <f t="shared" si="1"/>
        <v>1048576</v>
      </c>
    </row>
    <row r="6" spans="2:12" s="8" customFormat="1" ht="20.100000000000001" customHeight="1" x14ac:dyDescent="0.2"/>
    <row r="7" spans="2:12" s="8" customFormat="1" ht="20.100000000000001" customHeight="1" x14ac:dyDescent="0.2"/>
    <row r="8" spans="2:12" s="8" customFormat="1" ht="20.100000000000001" customHeight="1" x14ac:dyDescent="0.2"/>
    <row r="9" spans="2:12" s="8" customFormat="1" ht="20.100000000000001" customHeight="1" x14ac:dyDescent="0.2"/>
    <row r="10" spans="2:12" s="8" customFormat="1" ht="20.100000000000001" customHeight="1" x14ac:dyDescent="0.2"/>
    <row r="11" spans="2:12" s="8" customFormat="1" ht="20.100000000000001" customHeight="1" x14ac:dyDescent="0.2"/>
    <row r="12" spans="2:12" s="8" customFormat="1" ht="20.100000000000001" customHeight="1" x14ac:dyDescent="0.2"/>
    <row r="13" spans="2:12" s="8" customFormat="1" ht="20.100000000000001" customHeight="1" x14ac:dyDescent="0.2"/>
    <row r="14" spans="2:12" s="8" customFormat="1" ht="20.100000000000001" customHeight="1" x14ac:dyDescent="0.2"/>
    <row r="15" spans="2:12" s="8" customFormat="1" ht="80.099999999999994" customHeight="1" x14ac:dyDescent="0.2"/>
    <row r="16" spans="2:12" s="8" customFormat="1" ht="20.100000000000001" customHeight="1" x14ac:dyDescent="0.2"/>
    <row r="17" spans="2:16" s="8" customFormat="1" ht="20.100000000000001" customHeight="1" x14ac:dyDescent="0.2"/>
    <row r="18" spans="2:16" s="8" customFormat="1" ht="20.100000000000001" customHeight="1" x14ac:dyDescent="0.2"/>
    <row r="19" spans="2:16" s="8" customFormat="1" ht="20.100000000000001" customHeight="1" x14ac:dyDescent="0.2"/>
    <row r="20" spans="2:16" s="8" customFormat="1" ht="20.100000000000001" customHeight="1" x14ac:dyDescent="0.2"/>
    <row r="21" spans="2:16" s="8" customFormat="1" ht="20.100000000000001" customHeight="1" x14ac:dyDescent="0.2"/>
    <row r="22" spans="2:16" s="8" customFormat="1" ht="20.100000000000001" customHeight="1" x14ac:dyDescent="0.2"/>
    <row r="23" spans="2:16" s="8" customFormat="1" ht="20.100000000000001" customHeight="1" x14ac:dyDescent="0.2"/>
    <row r="24" spans="2:16" s="8" customFormat="1" ht="4.5" customHeight="1" thickBot="1" x14ac:dyDescent="0.25"/>
    <row r="25" spans="2:16" ht="24.95" customHeight="1" thickBot="1" x14ac:dyDescent="0.25">
      <c r="B25" s="4" t="s">
        <v>2</v>
      </c>
      <c r="J25" s="37">
        <f>PI()</f>
        <v>3.1415926535897931</v>
      </c>
      <c r="K25" s="38"/>
    </row>
    <row r="26" spans="2:16" s="8" customFormat="1" ht="24.95" customHeight="1" thickBot="1" x14ac:dyDescent="0.25"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2:16" s="14" customFormat="1" ht="24.95" customHeight="1" thickBot="1" x14ac:dyDescent="0.25">
      <c r="B27" s="36" t="s">
        <v>3</v>
      </c>
      <c r="C27" s="13"/>
      <c r="D27" s="13"/>
      <c r="E27" s="18">
        <f>15+0</f>
        <v>15</v>
      </c>
      <c r="F27" s="13"/>
      <c r="H27" s="13"/>
      <c r="I27" s="13"/>
      <c r="J27" s="13"/>
      <c r="K27" s="13"/>
      <c r="L27" s="13"/>
    </row>
    <row r="28" spans="2:16" s="8" customFormat="1" ht="24.95" customHeight="1" thickBot="1" x14ac:dyDescent="0.25"/>
    <row r="29" spans="2:16" s="8" customFormat="1" ht="24.95" customHeight="1" thickBot="1" x14ac:dyDescent="0.25">
      <c r="B29" s="15" t="s">
        <v>4</v>
      </c>
      <c r="C29" s="16"/>
      <c r="D29" s="16"/>
      <c r="E29" s="16"/>
      <c r="F29" s="16"/>
      <c r="G29" s="16"/>
      <c r="H29" s="17"/>
      <c r="J29" s="39">
        <f>+(Rayon*2)*Pi</f>
        <v>94.247779607693786</v>
      </c>
      <c r="K29" s="40"/>
      <c r="L29" s="41"/>
    </row>
    <row r="30" spans="2:16" s="8" customFormat="1" ht="24.95" customHeight="1" thickBot="1" x14ac:dyDescent="0.25"/>
    <row r="31" spans="2:16" s="8" customFormat="1" ht="24.95" customHeight="1" thickBot="1" x14ac:dyDescent="0.25">
      <c r="B31" s="42" t="s">
        <v>5</v>
      </c>
      <c r="C31" s="43"/>
      <c r="D31" s="43"/>
      <c r="E31" s="43"/>
      <c r="F31" s="43"/>
      <c r="G31" s="43"/>
      <c r="H31" s="44"/>
      <c r="J31" s="45">
        <f>_xlfn.SINGLE(POWER(Rayon,2))*Pi</f>
        <v>706.85834705770344</v>
      </c>
      <c r="K31" s="46"/>
      <c r="L31" s="47"/>
      <c r="N31" s="19" t="s">
        <v>6</v>
      </c>
      <c r="O31" s="19"/>
      <c r="P31" s="19">
        <f>POWER(E27,2)</f>
        <v>225</v>
      </c>
    </row>
    <row r="32" spans="2:16" s="8" customFormat="1" ht="60" customHeight="1" x14ac:dyDescent="0.2"/>
    <row r="33" spans="2:12" s="8" customFormat="1" ht="24.95" customHeight="1" x14ac:dyDescent="0.2">
      <c r="B33" s="4" t="s">
        <v>7</v>
      </c>
    </row>
    <row r="34" spans="2:12" s="8" customFormat="1" ht="24.95" customHeight="1" x14ac:dyDescent="0.2">
      <c r="E34" s="48" t="s">
        <v>10</v>
      </c>
      <c r="F34" s="48"/>
      <c r="G34" s="48"/>
      <c r="H34" s="48"/>
      <c r="I34" s="48"/>
      <c r="J34" s="48"/>
      <c r="K34" s="48"/>
      <c r="L34" s="48"/>
    </row>
    <row r="35" spans="2:12" s="8" customFormat="1" ht="24.95" customHeight="1" thickBot="1" x14ac:dyDescent="0.25">
      <c r="C35" s="12"/>
    </row>
    <row r="36" spans="2:12" s="8" customFormat="1" ht="24.95" customHeight="1" x14ac:dyDescent="0.2">
      <c r="E36" s="23" t="s">
        <v>8</v>
      </c>
      <c r="F36" s="24" t="s">
        <v>9</v>
      </c>
      <c r="G36" s="25" t="s">
        <v>11</v>
      </c>
      <c r="H36" s="20"/>
      <c r="I36" s="23" t="s">
        <v>12</v>
      </c>
      <c r="J36" s="24" t="s">
        <v>13</v>
      </c>
      <c r="K36" s="25" t="s">
        <v>14</v>
      </c>
    </row>
    <row r="37" spans="2:12" s="8" customFormat="1" ht="24.95" customHeight="1" thickBot="1" x14ac:dyDescent="0.25">
      <c r="C37" s="12"/>
      <c r="E37" s="32">
        <f>5+0</f>
        <v>5</v>
      </c>
      <c r="F37" s="33">
        <f>5+0</f>
        <v>5</v>
      </c>
      <c r="G37" s="28">
        <f>SQRT(K37)</f>
        <v>7.0710678118654755</v>
      </c>
      <c r="H37" s="20"/>
      <c r="I37" s="26">
        <f>POWER(E37,2)</f>
        <v>25</v>
      </c>
      <c r="J37" s="27">
        <f>POWER(F37,2)</f>
        <v>25</v>
      </c>
      <c r="K37" s="28">
        <f>+I37+J37</f>
        <v>50</v>
      </c>
    </row>
    <row r="38" spans="2:12" s="8" customFormat="1" ht="24.95" customHeight="1" thickBot="1" x14ac:dyDescent="0.3">
      <c r="C38" s="21"/>
      <c r="E38" s="20"/>
      <c r="F38" s="20"/>
      <c r="G38" s="20"/>
      <c r="H38" s="20"/>
      <c r="I38" s="20"/>
      <c r="J38" s="20"/>
      <c r="K38" s="31"/>
    </row>
    <row r="39" spans="2:12" s="8" customFormat="1" ht="24.95" customHeight="1" x14ac:dyDescent="0.2">
      <c r="E39" s="23" t="s">
        <v>8</v>
      </c>
      <c r="F39" s="24" t="s">
        <v>9</v>
      </c>
      <c r="G39" s="25" t="s">
        <v>11</v>
      </c>
      <c r="H39" s="20"/>
      <c r="I39" s="23" t="s">
        <v>12</v>
      </c>
      <c r="J39" s="24" t="s">
        <v>13</v>
      </c>
      <c r="K39" s="25" t="s">
        <v>14</v>
      </c>
    </row>
    <row r="40" spans="2:12" s="8" customFormat="1" ht="24.95" customHeight="1" thickBot="1" x14ac:dyDescent="0.25">
      <c r="E40" s="32">
        <f>8+0</f>
        <v>8</v>
      </c>
      <c r="F40" s="34">
        <f>SQRT(J40)</f>
        <v>8.9442719099991592</v>
      </c>
      <c r="G40" s="35">
        <f>12+0</f>
        <v>12</v>
      </c>
      <c r="H40" s="20"/>
      <c r="I40" s="26">
        <f>POWER(E40,2)</f>
        <v>64</v>
      </c>
      <c r="J40" s="28">
        <f>+K40-I40</f>
        <v>80</v>
      </c>
      <c r="K40" s="29">
        <f>POWER(G40,2)</f>
        <v>144</v>
      </c>
    </row>
    <row r="41" spans="2:12" s="8" customFormat="1" ht="24.95" customHeight="1" thickBot="1" x14ac:dyDescent="0.25">
      <c r="C41" s="12"/>
      <c r="E41" s="22"/>
      <c r="F41" s="20"/>
      <c r="G41" s="20"/>
      <c r="H41" s="20"/>
      <c r="I41" s="20"/>
      <c r="J41" s="20"/>
      <c r="K41" s="20"/>
    </row>
    <row r="42" spans="2:12" s="8" customFormat="1" ht="24.95" customHeight="1" x14ac:dyDescent="0.2">
      <c r="E42" s="23" t="s">
        <v>8</v>
      </c>
      <c r="F42" s="24" t="s">
        <v>9</v>
      </c>
      <c r="G42" s="25" t="s">
        <v>11</v>
      </c>
      <c r="H42" s="20"/>
      <c r="I42" s="23" t="s">
        <v>12</v>
      </c>
      <c r="J42" s="24" t="s">
        <v>13</v>
      </c>
      <c r="K42" s="25" t="s">
        <v>14</v>
      </c>
    </row>
    <row r="43" spans="2:12" s="8" customFormat="1" ht="24.95" customHeight="1" thickBot="1" x14ac:dyDescent="0.25">
      <c r="E43" s="30">
        <f>SQRT(I43)</f>
        <v>20.074859899884732</v>
      </c>
      <c r="F43" s="33">
        <f>9+0</f>
        <v>9</v>
      </c>
      <c r="G43" s="35">
        <f>22+0</f>
        <v>22</v>
      </c>
      <c r="H43" s="20"/>
      <c r="I43" s="30">
        <f>+K43-J43</f>
        <v>403</v>
      </c>
      <c r="J43" s="27">
        <f>POWER(F43,2)</f>
        <v>81</v>
      </c>
      <c r="K43" s="29">
        <f>POWER(G43,2)</f>
        <v>484</v>
      </c>
    </row>
    <row r="44" spans="2:12" s="8" customFormat="1" ht="20.100000000000001" customHeight="1" x14ac:dyDescent="0.2"/>
    <row r="45" spans="2:12" s="8" customFormat="1" ht="20.100000000000001" customHeight="1" x14ac:dyDescent="0.2"/>
    <row r="46" spans="2:12" s="8" customFormat="1" ht="12.75" x14ac:dyDescent="0.2"/>
    <row r="47" spans="2:12" s="8" customFormat="1" ht="12.75" x14ac:dyDescent="0.2"/>
    <row r="48" spans="2:12" s="8" customFormat="1" ht="12.75" x14ac:dyDescent="0.2"/>
    <row r="49" s="8" customFormat="1" ht="12.75" x14ac:dyDescent="0.2"/>
    <row r="50" s="8" customFormat="1" ht="12.75" x14ac:dyDescent="0.2"/>
    <row r="51" s="8" customFormat="1" ht="12.75" x14ac:dyDescent="0.2"/>
    <row r="52" s="8" customFormat="1" ht="12.75" x14ac:dyDescent="0.2"/>
    <row r="53" s="8" customFormat="1" ht="12.75" x14ac:dyDescent="0.2"/>
    <row r="54" s="8" customFormat="1" ht="12.75" x14ac:dyDescent="0.2"/>
    <row r="55" s="8" customFormat="1" ht="12.75" x14ac:dyDescent="0.2"/>
    <row r="56" s="8" customFormat="1" ht="12.75" x14ac:dyDescent="0.2"/>
    <row r="57" s="8" customFormat="1" ht="12.75" x14ac:dyDescent="0.2"/>
    <row r="58" s="8" customFormat="1" ht="12.75" x14ac:dyDescent="0.2"/>
    <row r="59" s="8" customFormat="1" ht="12.75" x14ac:dyDescent="0.2"/>
    <row r="60" s="8" customFormat="1" ht="12.75" x14ac:dyDescent="0.2"/>
    <row r="61" s="8" customFormat="1" ht="12.75" x14ac:dyDescent="0.2"/>
    <row r="62" s="8" customFormat="1" ht="12.75" x14ac:dyDescent="0.2"/>
    <row r="63" s="8" customFormat="1" ht="12.75" x14ac:dyDescent="0.2"/>
    <row r="64" s="8" customFormat="1" ht="12.75" x14ac:dyDescent="0.2"/>
  </sheetData>
  <sheetProtection sheet="1" objects="1" scenarios="1"/>
  <mergeCells count="5">
    <mergeCell ref="J25:K25"/>
    <mergeCell ref="J29:L29"/>
    <mergeCell ref="B31:H31"/>
    <mergeCell ref="J31:L31"/>
    <mergeCell ref="E34:L34"/>
  </mergeCells>
  <hyperlinks>
    <hyperlink ref="E34" r:id="rId1" xr:uid="{8E49019A-45A0-4F2C-A4B7-7010DACEF3C9}"/>
  </hyperlinks>
  <pageMargins left="0.59055118110236227" right="0.19685039370078741" top="0.39370078740157483" bottom="0.39370078740157483" header="0.31496062992125984" footer="0.31496062992125984"/>
  <pageSetup paperSize="9" orientation="landscape" r:id="rId2"/>
  <rowBreaks count="1" manualBreakCount="1">
    <brk id="2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Pi</vt:lpstr>
      <vt:lpstr>Rayon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2023-11-02T10:56:37Z</cp:lastPrinted>
  <dcterms:created xsi:type="dcterms:W3CDTF">2023-11-02T09:12:35Z</dcterms:created>
  <dcterms:modified xsi:type="dcterms:W3CDTF">2023-11-02T22:19:54Z</dcterms:modified>
</cp:coreProperties>
</file>